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5" i="1"/>
  <c r="B42"/>
  <c r="B41"/>
  <c r="B36"/>
  <c r="B35"/>
  <c r="B31"/>
  <c r="B46" s="1"/>
  <c r="B21"/>
  <c r="B13"/>
  <c r="B6"/>
  <c r="B47" l="1"/>
  <c r="B49"/>
  <c r="B43"/>
</calcChain>
</file>

<file path=xl/sharedStrings.xml><?xml version="1.0" encoding="utf-8"?>
<sst xmlns="http://schemas.openxmlformats.org/spreadsheetml/2006/main" count="43" uniqueCount="43">
  <si>
    <t>INCASSO</t>
  </si>
  <si>
    <t>N° coperti</t>
  </si>
  <si>
    <t>Incasso</t>
  </si>
  <si>
    <t>Scontrino medio</t>
  </si>
  <si>
    <t>N° coperti settimanali</t>
  </si>
  <si>
    <t>FOOD AND BEVERAGE COST</t>
  </si>
  <si>
    <t>Spesa per il food</t>
  </si>
  <si>
    <t>Costi magazzino food</t>
  </si>
  <si>
    <t>Spesa beverage</t>
  </si>
  <si>
    <t>Costi magazzino beverage</t>
  </si>
  <si>
    <t>Totale costi food and beverage</t>
  </si>
  <si>
    <t>COSTO DEL PERSONALE</t>
  </si>
  <si>
    <t>Il mio stipendio</t>
  </si>
  <si>
    <t>I miei constributi</t>
  </si>
  <si>
    <t>Stipendio dipendenti</t>
  </si>
  <si>
    <t>Contributi dipendenti</t>
  </si>
  <si>
    <t>Costo dipendenti extra</t>
  </si>
  <si>
    <t>Tocate costo personale</t>
  </si>
  <si>
    <t>ALTRI COSTI</t>
  </si>
  <si>
    <t>Affitto</t>
  </si>
  <si>
    <t>Gestione</t>
  </si>
  <si>
    <t>Commercialista</t>
  </si>
  <si>
    <t>Consulente del lavoro</t>
  </si>
  <si>
    <t>Suolo pubblico</t>
  </si>
  <si>
    <t>Spese per il marketing</t>
  </si>
  <si>
    <t>Altro</t>
  </si>
  <si>
    <t>Totale altri costi</t>
  </si>
  <si>
    <t>PRIMA CASSA</t>
  </si>
  <si>
    <t>Margine di contribuzione</t>
  </si>
  <si>
    <t>% margine contribuzione</t>
  </si>
  <si>
    <t>PERCENTUALI GENERATE</t>
  </si>
  <si>
    <t>(consigliato 25 food cost - 40 personale - 15 altri costi)</t>
  </si>
  <si>
    <t>Food cost</t>
  </si>
  <si>
    <t>Personale</t>
  </si>
  <si>
    <t>Altri costi</t>
  </si>
  <si>
    <t>PROFITTO E GUADAGNO</t>
  </si>
  <si>
    <t xml:space="preserve">Profitto </t>
  </si>
  <si>
    <t>% profitto (consigl. Dal 10 al 15 %)</t>
  </si>
  <si>
    <t>Tasse</t>
  </si>
  <si>
    <t>Guadagno effettivo</t>
  </si>
  <si>
    <t>Puoi utilizzare il mio modulo online per calcolare l'andamento della tua attività ed avere anche il calcolo automatico della tassazione da versare</t>
  </si>
  <si>
    <t>https://www.chefrosario.it/ristorazione/calcolare-lincidenza-dei-costi-sul-profitto/</t>
  </si>
  <si>
    <t>Inserisci i dati mensili nelle caselle indicate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</si>
</sst>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">
    <xf numFmtId="0" fontId="0" fillId="0" borderId="0" xfId="0"/>
    <xf numFmtId="0" fontId="0" fillId="0" borderId="0" xfId="0" applyProtection="1"/>
    <xf numFmtId="0" fontId="0" fillId="0" borderId="0" xfId="0" applyAlignment="1">
      <alignment horizontal="center"/>
    </xf>
    <xf numFmtId="0" fontId="1" fillId="0" borderId="0" xfId="1" applyAlignment="1" applyProtection="1"/>
    <xf numFmtId="0" fontId="0" fillId="2" borderId="1" xfId="0" applyFill="1" applyBorder="1" applyProtection="1"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hefrosario.it/ristorazione/calcolare-lincidenza-dei-costi-sul-profit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3"/>
  <sheetViews>
    <sheetView tabSelected="1" topLeftCell="A4" workbookViewId="0">
      <selection activeCell="B17" sqref="B17"/>
    </sheetView>
  </sheetViews>
  <sheetFormatPr defaultRowHeight="15"/>
  <cols>
    <col min="1" max="1" width="36" customWidth="1"/>
    <col min="2" max="2" width="11.7109375" customWidth="1"/>
  </cols>
  <sheetData>
    <row r="1" spans="1:2">
      <c r="A1" t="s">
        <v>42</v>
      </c>
    </row>
    <row r="2" spans="1:2">
      <c r="A2" s="2" t="s">
        <v>0</v>
      </c>
      <c r="B2" s="2"/>
    </row>
    <row r="3" spans="1:2">
      <c r="A3" t="s">
        <v>1</v>
      </c>
      <c r="B3" s="4"/>
    </row>
    <row r="4" spans="1:2">
      <c r="A4" t="s">
        <v>2</v>
      </c>
      <c r="B4" s="4"/>
    </row>
    <row r="5" spans="1:2">
      <c r="A5" t="s">
        <v>3</v>
      </c>
      <c r="B5" s="1" t="e">
        <f>B4/B3</f>
        <v>#DIV/0!</v>
      </c>
    </row>
    <row r="6" spans="1:2">
      <c r="A6" t="s">
        <v>4</v>
      </c>
      <c r="B6">
        <f>B3/4</f>
        <v>0</v>
      </c>
    </row>
    <row r="8" spans="1:2">
      <c r="A8" s="2" t="s">
        <v>5</v>
      </c>
      <c r="B8" s="2"/>
    </row>
    <row r="9" spans="1:2">
      <c r="A9" t="s">
        <v>6</v>
      </c>
      <c r="B9" s="4"/>
    </row>
    <row r="10" spans="1:2">
      <c r="A10" t="s">
        <v>7</v>
      </c>
      <c r="B10" s="4"/>
    </row>
    <row r="11" spans="1:2">
      <c r="A11" t="s">
        <v>8</v>
      </c>
      <c r="B11" s="4"/>
    </row>
    <row r="12" spans="1:2">
      <c r="A12" t="s">
        <v>9</v>
      </c>
      <c r="B12" s="4"/>
    </row>
    <row r="13" spans="1:2">
      <c r="A13" t="s">
        <v>10</v>
      </c>
      <c r="B13">
        <f>SUM(B9:B12)</f>
        <v>0</v>
      </c>
    </row>
    <row r="15" spans="1:2">
      <c r="A15" s="2" t="s">
        <v>11</v>
      </c>
      <c r="B15" s="2"/>
    </row>
    <row r="16" spans="1:2">
      <c r="A16" t="s">
        <v>12</v>
      </c>
      <c r="B16" s="4"/>
    </row>
    <row r="17" spans="1:2">
      <c r="A17" t="s">
        <v>13</v>
      </c>
      <c r="B17" s="4"/>
    </row>
    <row r="18" spans="1:2">
      <c r="A18" t="s">
        <v>14</v>
      </c>
      <c r="B18" s="4"/>
    </row>
    <row r="19" spans="1:2">
      <c r="A19" t="s">
        <v>15</v>
      </c>
      <c r="B19" s="4"/>
    </row>
    <row r="20" spans="1:2">
      <c r="A20" t="s">
        <v>16</v>
      </c>
      <c r="B20" s="4"/>
    </row>
    <row r="21" spans="1:2">
      <c r="A21" t="s">
        <v>17</v>
      </c>
      <c r="B21">
        <f>SUM(B16:B20)</f>
        <v>0</v>
      </c>
    </row>
    <row r="23" spans="1:2">
      <c r="A23" s="2" t="s">
        <v>18</v>
      </c>
      <c r="B23" s="2"/>
    </row>
    <row r="24" spans="1:2">
      <c r="A24" t="s">
        <v>19</v>
      </c>
      <c r="B24" s="4"/>
    </row>
    <row r="25" spans="1:2">
      <c r="A25" t="s">
        <v>20</v>
      </c>
      <c r="B25" s="4"/>
    </row>
    <row r="26" spans="1:2">
      <c r="A26" t="s">
        <v>21</v>
      </c>
      <c r="B26" s="4"/>
    </row>
    <row r="27" spans="1:2">
      <c r="A27" t="s">
        <v>22</v>
      </c>
      <c r="B27" s="4"/>
    </row>
    <row r="28" spans="1:2">
      <c r="A28" t="s">
        <v>23</v>
      </c>
      <c r="B28" s="4"/>
    </row>
    <row r="29" spans="1:2">
      <c r="A29" t="s">
        <v>24</v>
      </c>
      <c r="B29" s="4"/>
    </row>
    <row r="30" spans="1:2">
      <c r="A30" t="s">
        <v>25</v>
      </c>
      <c r="B30" s="4"/>
    </row>
    <row r="31" spans="1:2">
      <c r="A31" t="s">
        <v>26</v>
      </c>
      <c r="B31">
        <f>SUM(B24:B30)</f>
        <v>0</v>
      </c>
    </row>
    <row r="34" spans="1:2">
      <c r="A34" s="2" t="s">
        <v>27</v>
      </c>
      <c r="B34" s="2"/>
    </row>
    <row r="35" spans="1:2">
      <c r="A35" t="s">
        <v>28</v>
      </c>
      <c r="B35">
        <f>B4-B13</f>
        <v>0</v>
      </c>
    </row>
    <row r="36" spans="1:2">
      <c r="A36" t="s">
        <v>29</v>
      </c>
      <c r="B36" t="e">
        <f>B35*100/B4</f>
        <v>#DIV/0!</v>
      </c>
    </row>
    <row r="38" spans="1:2">
      <c r="A38" s="2" t="s">
        <v>30</v>
      </c>
      <c r="B38" s="2"/>
    </row>
    <row r="39" spans="1:2">
      <c r="A39" s="2" t="s">
        <v>31</v>
      </c>
      <c r="B39" s="2"/>
    </row>
    <row r="41" spans="1:2">
      <c r="A41" t="s">
        <v>32</v>
      </c>
      <c r="B41" t="e">
        <f>B13*100/B4</f>
        <v>#DIV/0!</v>
      </c>
    </row>
    <row r="42" spans="1:2">
      <c r="A42" t="s">
        <v>33</v>
      </c>
      <c r="B42" t="e">
        <f>B21*100/B4</f>
        <v>#DIV/0!</v>
      </c>
    </row>
    <row r="43" spans="1:2">
      <c r="A43" t="s">
        <v>34</v>
      </c>
      <c r="B43" t="e">
        <f>B31*100/B4</f>
        <v>#DIV/0!</v>
      </c>
    </row>
    <row r="45" spans="1:2">
      <c r="A45" s="2" t="s">
        <v>35</v>
      </c>
      <c r="B45" s="2"/>
    </row>
    <row r="46" spans="1:2">
      <c r="A46" t="s">
        <v>36</v>
      </c>
      <c r="B46">
        <f>B35-B31-B21</f>
        <v>0</v>
      </c>
    </row>
    <row r="47" spans="1:2">
      <c r="A47" t="s">
        <v>37</v>
      </c>
      <c r="B47" t="e">
        <f>B46*100/B4</f>
        <v>#DIV/0!</v>
      </c>
    </row>
    <row r="48" spans="1:2">
      <c r="A48" t="s">
        <v>38</v>
      </c>
      <c r="B48" s="4"/>
    </row>
    <row r="49" spans="1:2">
      <c r="A49" t="s">
        <v>39</v>
      </c>
      <c r="B49">
        <f>B46-B48</f>
        <v>0</v>
      </c>
    </row>
    <row r="52" spans="1:2">
      <c r="A52" t="s">
        <v>40</v>
      </c>
    </row>
    <row r="53" spans="1:2">
      <c r="A53" s="3" t="s">
        <v>41</v>
      </c>
    </row>
  </sheetData>
  <sheetProtection password="CBE6" sheet="1" objects="1" scenarios="1" selectLockedCells="1"/>
  <mergeCells count="8">
    <mergeCell ref="A39:B39"/>
    <mergeCell ref="A45:B45"/>
    <mergeCell ref="A2:B2"/>
    <mergeCell ref="A8:B8"/>
    <mergeCell ref="A15:B15"/>
    <mergeCell ref="A23:B23"/>
    <mergeCell ref="A34:B34"/>
    <mergeCell ref="A38:B38"/>
  </mergeCells>
  <hyperlinks>
    <hyperlink ref="A53" r:id="rId1"/>
  </hyperlinks>
  <pageMargins left="0.7" right="0.7" top="0.75" bottom="0.75" header="0.3" footer="0.3"/>
  <pageSetup paperSize="9"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2020-03-11T14:52:03Z</dcterms:modified>
</cp:coreProperties>
</file>